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DACD62E6-C89E-4D3A-89BD-E4ADD0918D4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62" i="1"/>
  <c r="L100" i="1"/>
  <c r="L196" i="1" s="1"/>
  <c r="G176" i="1"/>
  <c r="I81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<sst xmlns="http://schemas.openxmlformats.org/spreadsheetml/2006/main" count="234" uniqueCount="65">
  <si>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</si>
  <si>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</si>
  <si>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</si>
  <si>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</si>
  <si>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</si>
  <si>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</si>
  <si>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</si>
  <si>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</si>
  <si>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</si>
  <si>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</si>
  <si>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</si>
  <si>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</si>
  <si>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</si>
  <si>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</si>
  <si>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</si>
  <si>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</si>
  <si>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</si>
  <si>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</si>
  <si>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</si>
  <si>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</si>
  <si>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</si>
  <si>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</si>
  <si>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</si>
  <si>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</si>
  <si>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</si>
  <si>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</si>
  <si>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</si>
  <si>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</si>
  <si>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</si>
  <si>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</si>
  <si>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</si>
  <si>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</si>
  <si>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</si>
  <si>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</si>
  <si>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</si>
  <si>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</si>
  <si>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</si>
  <si>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</si>
  <si>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</si>
  <si>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дер. Средняя Тойма</t>
  </si>
  <si>
    <t>Директор школы</t>
  </si>
  <si>
    <t>Пролеева</t>
  </si>
  <si>
    <t>котлета куриная</t>
  </si>
  <si>
    <t>чай с сахаром</t>
  </si>
  <si>
    <t>салат из капусты</t>
  </si>
  <si>
    <t>рис отварной</t>
  </si>
  <si>
    <t>чай с сахаром и лимоном</t>
  </si>
  <si>
    <t>пюре картофельное</t>
  </si>
  <si>
    <t>кофейный напиток</t>
  </si>
  <si>
    <t>макароны отварные</t>
  </si>
  <si>
    <t>плов из курицы</t>
  </si>
  <si>
    <t>суп гороховый</t>
  </si>
  <si>
    <t>компот из кураги</t>
  </si>
  <si>
    <t>жаркое по домашнему</t>
  </si>
  <si>
    <t>компот из сухофруктов</t>
  </si>
  <si>
    <t>ржаной</t>
  </si>
  <si>
    <t>соус красный</t>
  </si>
  <si>
    <t>рагу куриное</t>
  </si>
  <si>
    <t>котлета говяжья</t>
  </si>
  <si>
    <t>гречка рассыпчатая</t>
  </si>
  <si>
    <t>суп макаронный</t>
  </si>
  <si>
    <t>биточек говяжий</t>
  </si>
  <si>
    <t>биточек куриный</t>
  </si>
  <si>
    <t>салат из моркови</t>
  </si>
  <si>
    <t>котлета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</si>
</sst>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80</v>
      </c>
      <c r="G6" s="40">
        <v>6</v>
      </c>
      <c r="H6" s="40">
        <v>6</v>
      </c>
      <c r="I6" s="40">
        <v>16</v>
      </c>
      <c r="J6" s="40">
        <v>116</v>
      </c>
      <c r="K6" s="41"/>
      <c r="L6" s="40"/>
    </row>
    <row r="7" spans="1:12" ht="14.4" x14ac:dyDescent="0.3">
      <c r="A7" s="23"/>
      <c r="B7" s="15"/>
      <c r="C7" s="11"/>
      <c r="D7" s="6"/>
      <c r="E7" s="42" t="s">
        <v>49</v>
      </c>
      <c r="F7" s="43">
        <v>180</v>
      </c>
      <c r="G7" s="43">
        <v>7</v>
      </c>
      <c r="H7" s="43">
        <v>10</v>
      </c>
      <c r="I7" s="43">
        <v>28</v>
      </c>
      <c r="J7" s="43">
        <v>235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13</v>
      </c>
      <c r="J8" s="43">
        <v>27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25</v>
      </c>
      <c r="G9" s="43">
        <v>2</v>
      </c>
      <c r="H9" s="43">
        <v>0</v>
      </c>
      <c r="I9" s="43">
        <v>15</v>
      </c>
      <c r="J9" s="43">
        <v>60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56</v>
      </c>
      <c r="F11" s="43">
        <v>50</v>
      </c>
      <c r="G11" s="43">
        <v>3</v>
      </c>
      <c r="H11" s="43">
        <v>2</v>
      </c>
      <c r="I11" s="43">
        <v>4</v>
      </c>
      <c r="J11" s="43">
        <v>30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76</v>
      </c>
      <c r="J13" s="19">
        <f t="shared" si="0"/>
        <v>468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535</v>
      </c>
      <c r="G24" s="32">
        <f t="shared" ref="G24:J24" si="4">G13+G23</f>
        <v>18</v>
      </c>
      <c r="H24" s="32">
        <f t="shared" si="4"/>
        <v>18</v>
      </c>
      <c r="I24" s="32">
        <f t="shared" si="4"/>
        <v>76</v>
      </c>
      <c r="J24" s="32">
        <f t="shared" si="4"/>
        <v>468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</v>
      </c>
      <c r="H25" s="40">
        <v>5</v>
      </c>
      <c r="I25" s="40">
        <v>21</v>
      </c>
      <c r="J25" s="40">
        <v>156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42</v>
      </c>
      <c r="F26" s="43">
        <v>80</v>
      </c>
      <c r="G26" s="43">
        <v>6</v>
      </c>
      <c r="H26" s="43">
        <v>6</v>
      </c>
      <c r="I26" s="43">
        <v>16</v>
      </c>
      <c r="J26" s="43">
        <v>116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13</v>
      </c>
      <c r="J27" s="43">
        <v>28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25</v>
      </c>
      <c r="G28" s="43">
        <v>2</v>
      </c>
      <c r="H28" s="43">
        <v>0</v>
      </c>
      <c r="I28" s="43">
        <v>15</v>
      </c>
      <c r="J28" s="43">
        <v>60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44</v>
      </c>
      <c r="F30" s="43">
        <v>60</v>
      </c>
      <c r="G30" s="43">
        <v>2</v>
      </c>
      <c r="H30" s="43">
        <v>6</v>
      </c>
      <c r="I30" s="43">
        <v>6</v>
      </c>
      <c r="J30" s="43">
        <v>86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</v>
      </c>
      <c r="J32" s="19">
        <f t="shared" ref="J32:L32" si="9">SUM(J25:J31)</f>
        <v>446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</v>
      </c>
      <c r="J43" s="32">
        <f t="shared" ref="J43:L43" si="17">J32+J42</f>
        <v>446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80</v>
      </c>
      <c r="G44" s="40">
        <v>11</v>
      </c>
      <c r="H44" s="40">
        <v>7</v>
      </c>
      <c r="I44" s="40">
        <v>16</v>
      </c>
      <c r="J44" s="40">
        <v>164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47</v>
      </c>
      <c r="F45" s="43">
        <v>150</v>
      </c>
      <c r="G45" s="43">
        <v>3</v>
      </c>
      <c r="H45" s="43">
        <v>6</v>
      </c>
      <c r="I45" s="43">
        <v>20</v>
      </c>
      <c r="J45" s="43">
        <v>111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>
        <v>0</v>
      </c>
      <c r="I46" s="43">
        <v>18</v>
      </c>
      <c r="J46" s="43">
        <v>61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25</v>
      </c>
      <c r="G47" s="43">
        <v>2</v>
      </c>
      <c r="H47" s="43">
        <v>0</v>
      </c>
      <c r="I47" s="43">
        <v>15</v>
      </c>
      <c r="J47" s="43">
        <v>60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44</v>
      </c>
      <c r="F49" s="43">
        <v>60</v>
      </c>
      <c r="G49" s="43">
        <v>2</v>
      </c>
      <c r="H49" s="43">
        <v>6</v>
      </c>
      <c r="I49" s="43">
        <v>6</v>
      </c>
      <c r="J49" s="43">
        <v>86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515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75</v>
      </c>
      <c r="J62" s="32">
        <f t="shared" ref="J62:L62" si="29">J51+J61</f>
        <v>482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12</v>
      </c>
      <c r="H63" s="40">
        <v>8</v>
      </c>
      <c r="I63" s="40">
        <v>32</v>
      </c>
      <c r="J63" s="40">
        <v>199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4</v>
      </c>
      <c r="H65" s="43">
        <v>4</v>
      </c>
      <c r="I65" s="43">
        <v>19</v>
      </c>
      <c r="J65" s="43">
        <v>131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25</v>
      </c>
      <c r="G66" s="43">
        <v>2</v>
      </c>
      <c r="H66" s="43">
        <v>0</v>
      </c>
      <c r="I66" s="43">
        <v>15</v>
      </c>
      <c r="J66" s="43">
        <v>60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63</v>
      </c>
      <c r="F68" s="43">
        <v>80</v>
      </c>
      <c r="G68" s="43">
        <v>1</v>
      </c>
      <c r="H68" s="43">
        <v>6</v>
      </c>
      <c r="I68" s="43">
        <v>3</v>
      </c>
      <c r="J68" s="43">
        <v>74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</v>
      </c>
      <c r="H70" s="19">
        <f t="shared" ref="H70" si="31">SUM(H63:H69)</f>
        <v>18</v>
      </c>
      <c r="I70" s="19">
        <f t="shared" ref="I70" si="32">SUM(I63:I69)</f>
        <v>69</v>
      </c>
      <c r="J70" s="19">
        <f t="shared" ref="J70:L70" si="33">SUM(J63:J69)</f>
        <v>464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505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69</v>
      </c>
      <c r="J81" s="32">
        <f t="shared" ref="J81:L81" si="41">J70+J80</f>
        <v>464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80</v>
      </c>
      <c r="G82" s="40">
        <v>6</v>
      </c>
      <c r="H82" s="40">
        <v>6</v>
      </c>
      <c r="I82" s="40">
        <v>16</v>
      </c>
      <c r="J82" s="40">
        <v>116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47</v>
      </c>
      <c r="F83" s="43">
        <v>150</v>
      </c>
      <c r="G83" s="43">
        <v>3</v>
      </c>
      <c r="H83" s="43">
        <v>6</v>
      </c>
      <c r="I83" s="43">
        <v>20</v>
      </c>
      <c r="J83" s="43">
        <v>111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5</v>
      </c>
      <c r="H84" s="43">
        <v>0</v>
      </c>
      <c r="I84" s="43">
        <v>13</v>
      </c>
      <c r="J84" s="43">
        <v>74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25</v>
      </c>
      <c r="G85" s="43">
        <v>2</v>
      </c>
      <c r="H85" s="43">
        <v>0</v>
      </c>
      <c r="I85" s="43">
        <v>15</v>
      </c>
      <c r="J85" s="43">
        <v>60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44</v>
      </c>
      <c r="F87" s="43">
        <v>60</v>
      </c>
      <c r="G87" s="43">
        <v>2</v>
      </c>
      <c r="H87" s="43">
        <v>6</v>
      </c>
      <c r="I87" s="43">
        <v>6</v>
      </c>
      <c r="J87" s="43">
        <v>86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70</v>
      </c>
      <c r="J89" s="19">
        <f t="shared" ref="J89:L89" si="45">SUM(J82:J88)</f>
        <v>447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515</v>
      </c>
      <c r="G100" s="32">
        <f t="shared" ref="G100" si="50">G89+G99</f>
        <v>18</v>
      </c>
      <c r="H100" s="32">
        <f t="shared" ref="H100" si="51">H89+H99</f>
        <v>18</v>
      </c>
      <c r="I100" s="32">
        <f t="shared" ref="I100" si="52">I89+I99</f>
        <v>70</v>
      </c>
      <c r="J100" s="32">
        <f t="shared" ref="J100:L100" si="53">J89+J99</f>
        <v>447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80</v>
      </c>
      <c r="G101" s="40">
        <v>6</v>
      </c>
      <c r="H101" s="40">
        <v>6</v>
      </c>
      <c r="I101" s="40">
        <v>16</v>
      </c>
      <c r="J101" s="40">
        <v>116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59</v>
      </c>
      <c r="F102" s="43">
        <v>150</v>
      </c>
      <c r="G102" s="43">
        <v>7</v>
      </c>
      <c r="H102" s="43">
        <v>10</v>
      </c>
      <c r="I102" s="43">
        <v>29</v>
      </c>
      <c r="J102" s="43">
        <v>213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13</v>
      </c>
      <c r="J103" s="43">
        <v>27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25</v>
      </c>
      <c r="G104" s="43">
        <v>2</v>
      </c>
      <c r="H104" s="43">
        <v>0</v>
      </c>
      <c r="I104" s="43">
        <v>15</v>
      </c>
      <c r="J104" s="43">
        <v>60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56</v>
      </c>
      <c r="F106" s="43">
        <v>50</v>
      </c>
      <c r="G106" s="43">
        <v>3</v>
      </c>
      <c r="H106" s="43">
        <v>2</v>
      </c>
      <c r="I106" s="43">
        <v>4</v>
      </c>
      <c r="J106" s="43">
        <v>30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77</v>
      </c>
      <c r="J108" s="19">
        <f t="shared" si="54"/>
        <v>446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77</v>
      </c>
      <c r="J119" s="32">
        <f t="shared" ref="J119:L119" si="61">J108+J118</f>
        <v>446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14</v>
      </c>
      <c r="H120" s="40">
        <v>12</v>
      </c>
      <c r="I120" s="40">
        <v>28</v>
      </c>
      <c r="J120" s="40">
        <v>212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</v>
      </c>
      <c r="H122" s="43">
        <v>0</v>
      </c>
      <c r="I122" s="43">
        <v>18</v>
      </c>
      <c r="J122" s="43">
        <v>61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25</v>
      </c>
      <c r="G123" s="43">
        <v>2</v>
      </c>
      <c r="H123" s="43">
        <v>0</v>
      </c>
      <c r="I123" s="43">
        <v>15</v>
      </c>
      <c r="J123" s="43">
        <v>60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80</v>
      </c>
      <c r="G125" s="43">
        <v>2</v>
      </c>
      <c r="H125" s="43">
        <v>7</v>
      </c>
      <c r="I125" s="43">
        <v>8</v>
      </c>
      <c r="J125" s="43">
        <v>114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69</v>
      </c>
      <c r="J127" s="19">
        <f t="shared" si="62"/>
        <v>447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505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69</v>
      </c>
      <c r="J138" s="32">
        <f t="shared" ref="J138:L138" si="69">J127+J137</f>
        <v>447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11</v>
      </c>
      <c r="H139" s="40">
        <v>14</v>
      </c>
      <c r="I139" s="40">
        <v>28</v>
      </c>
      <c r="J139" s="40">
        <v>229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60</v>
      </c>
      <c r="F140" s="43">
        <v>200</v>
      </c>
      <c r="G140" s="43">
        <v>1</v>
      </c>
      <c r="H140" s="43">
        <v>4</v>
      </c>
      <c r="I140" s="43">
        <v>15</v>
      </c>
      <c r="J140" s="43">
        <v>84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5</v>
      </c>
      <c r="H141" s="43">
        <v>0</v>
      </c>
      <c r="I141" s="43">
        <v>13</v>
      </c>
      <c r="J141" s="43">
        <v>74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25</v>
      </c>
      <c r="G142" s="43">
        <v>2</v>
      </c>
      <c r="H142" s="43">
        <v>0</v>
      </c>
      <c r="I142" s="43">
        <v>15</v>
      </c>
      <c r="J142" s="43">
        <v>60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71</v>
      </c>
      <c r="J146" s="19">
        <f t="shared" si="70"/>
        <v>447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71</v>
      </c>
      <c r="J157" s="32">
        <f t="shared" ref="J157:L157" si="77">J146+J156</f>
        <v>447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80</v>
      </c>
      <c r="G158" s="40">
        <v>6</v>
      </c>
      <c r="H158" s="40">
        <v>6</v>
      </c>
      <c r="I158" s="40">
        <v>16</v>
      </c>
      <c r="J158" s="40">
        <v>116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45</v>
      </c>
      <c r="F159" s="43">
        <v>150</v>
      </c>
      <c r="G159" s="43">
        <v>4</v>
      </c>
      <c r="H159" s="43">
        <v>6</v>
      </c>
      <c r="I159" s="43">
        <v>29</v>
      </c>
      <c r="J159" s="43">
        <v>109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4</v>
      </c>
      <c r="H160" s="43">
        <v>4</v>
      </c>
      <c r="I160" s="43">
        <v>19</v>
      </c>
      <c r="J160" s="43">
        <v>131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25</v>
      </c>
      <c r="G161" s="43">
        <v>2</v>
      </c>
      <c r="H161" s="43">
        <v>0</v>
      </c>
      <c r="I161" s="43">
        <v>15</v>
      </c>
      <c r="J161" s="43">
        <v>60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56</v>
      </c>
      <c r="F163" s="43">
        <v>50</v>
      </c>
      <c r="G163" s="43">
        <v>3</v>
      </c>
      <c r="H163" s="43">
        <v>2</v>
      </c>
      <c r="I163" s="43">
        <v>4</v>
      </c>
      <c r="J163" s="43">
        <v>30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83</v>
      </c>
      <c r="J165" s="19">
        <f t="shared" si="78"/>
        <v>446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505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83</v>
      </c>
      <c r="J176" s="32">
        <f t="shared" ref="J176:L176" si="85">J165+J175</f>
        <v>446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80</v>
      </c>
      <c r="G177" s="40">
        <v>11</v>
      </c>
      <c r="H177" s="40">
        <v>7</v>
      </c>
      <c r="I177" s="40">
        <v>16</v>
      </c>
      <c r="J177" s="40">
        <v>164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150</v>
      </c>
      <c r="G178" s="43">
        <v>3</v>
      </c>
      <c r="H178" s="43">
        <v>6</v>
      </c>
      <c r="I178" s="43">
        <v>20</v>
      </c>
      <c r="J178" s="43">
        <v>111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13</v>
      </c>
      <c r="J179" s="43">
        <v>28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25</v>
      </c>
      <c r="G180" s="43">
        <v>2</v>
      </c>
      <c r="H180" s="43">
        <v>0</v>
      </c>
      <c r="I180" s="43">
        <v>15</v>
      </c>
      <c r="J180" s="43">
        <v>60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44</v>
      </c>
      <c r="F182" s="43">
        <v>60</v>
      </c>
      <c r="G182" s="43">
        <v>2</v>
      </c>
      <c r="H182" s="43">
        <v>6</v>
      </c>
      <c r="I182" s="43">
        <v>6</v>
      </c>
      <c r="J182" s="43">
        <v>86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18</v>
      </c>
      <c r="H184" s="19">
        <f t="shared" si="86"/>
        <v>19</v>
      </c>
      <c r="I184" s="19">
        <f t="shared" si="86"/>
        <v>70</v>
      </c>
      <c r="J184" s="19">
        <f t="shared" si="86"/>
        <v>449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515</v>
      </c>
      <c r="G195" s="32">
        <f t="shared" ref="G195" si="90">G184+G194</f>
        <v>18</v>
      </c>
      <c r="H195" s="32">
        <f t="shared" ref="H195" si="91">H184+H194</f>
        <v>19</v>
      </c>
      <c r="I195" s="32">
        <f t="shared" ref="I195" si="92">I184+I194</f>
        <v>70</v>
      </c>
      <c r="J195" s="32">
        <f t="shared" ref="J195:L195" si="93">J184+J194</f>
        <v>449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18.399999999999999</v>
      </c>
      <c r="H196" s="34">
        <f t="shared" si="94"/>
        <v>18.2</v>
      </c>
      <c r="I196" s="34">
        <f t="shared" si="94"/>
        <v>73.099999999999994</v>
      </c>
      <c r="J196" s="34">
        <f t="shared" si="94"/>
        <v>454.2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2023-11-21T21:32:36Z</cp:lastPrinted>
  <dcterms:created xsi:type="dcterms:W3CDTF">2022-05-16T14:23:56Z</dcterms:created>
  <dcterms:modified xsi:type="dcterms:W3CDTF">2024-02-05T08:46:44Z</dcterms:modified>
</cp:coreProperties>
</file>